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INES - 2025\JAVNA OBJAVA INFO O TROŠENJU SREDSTAVA 2025\06-2025\"/>
    </mc:Choice>
  </mc:AlternateContent>
  <xr:revisionPtr revIDLastSave="0" documentId="8_{013CE972-8A81-4B7C-9071-450984766D77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2" i="1"/>
  <c r="D20" i="1"/>
  <c r="D18" i="1"/>
  <c r="D16" i="1"/>
  <c r="D14" i="1"/>
  <c r="D12" i="1"/>
  <c r="D10" i="1"/>
  <c r="D8" i="1"/>
  <c r="D30" i="1" l="1"/>
</calcChain>
</file>

<file path=xl/sharedStrings.xml><?xml version="1.0" encoding="utf-8"?>
<sst xmlns="http://schemas.openxmlformats.org/spreadsheetml/2006/main" count="70" uniqueCount="42">
  <si>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</si>
  <si>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</si>
  <si>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</si>
  <si>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</si>
  <si>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</si>
  <si>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</si>
  <si>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</si>
  <si>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</si>
  <si>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STOBREČ_x000D_
Ivankova 13_x000D_
21311 STOBREČ_x000D_
Tel: +385(21)326082   Fax: +385(21)325788_x000D_
OIB: 87172411947_x000D_
Mail: ines.rajcic@skole.hr_x000D_
IBAN: HR4623600001101403017</t>
  </si>
  <si>
    <t>Isplata Sredstava Za Razdoblje: 01.06.2025 Do 30.06.2025</t>
  </si>
  <si>
    <t>DOBRI -KLJUČAR BARIĆ, Usl.trg.obrt</t>
  </si>
  <si>
    <t>Split</t>
  </si>
  <si>
    <t>OSTALI NESPOMENUTI RASHODI POSLOVANJA</t>
  </si>
  <si>
    <t>OŠ STOBREČ</t>
  </si>
  <si>
    <t>Ukupno:</t>
  </si>
  <si>
    <t>ZAGREBAČKA BANKA D.D.</t>
  </si>
  <si>
    <t>92963223473</t>
  </si>
  <si>
    <t>ZAGREB</t>
  </si>
  <si>
    <t>BANKARSKE USLUGE I USLUGE PLATNOG PROMETA</t>
  </si>
  <si>
    <t>MULLER trgovina Zagreb doo</t>
  </si>
  <si>
    <t>84698789700</t>
  </si>
  <si>
    <t>UREDSKI MATERIJAL I OSTALI MATERIJALNI RASHODI</t>
  </si>
  <si>
    <t>BAUHAUS</t>
  </si>
  <si>
    <t>71642207963</t>
  </si>
  <si>
    <t>SPLIT</t>
  </si>
  <si>
    <t>BABIĆ PEKARA d.o.o.</t>
  </si>
  <si>
    <t>59369289798</t>
  </si>
  <si>
    <t>MATERIJAL I SIROVINE</t>
  </si>
  <si>
    <t>TRGOVINA PJ SPLIT</t>
  </si>
  <si>
    <t>12302967911</t>
  </si>
  <si>
    <t>MEHANOGRAFIJA</t>
  </si>
  <si>
    <t>02214743535</t>
  </si>
  <si>
    <t>STOBREČ</t>
  </si>
  <si>
    <t>PLAĆE ZA REDOVAN RAD</t>
  </si>
  <si>
    <t>REGRES ZA GODIŠNJI ODMOR</t>
  </si>
  <si>
    <t>DOPRINOSI ZA OBVEZNO ZDRAVSTVENO OSIGURANJE</t>
  </si>
  <si>
    <t>SLUŽBENA PUTOVANJA</t>
  </si>
  <si>
    <t>NAKNADE ZA PRIJEVOZ, ZA RAD NA TERENU I ODVOJENI ŽIVOT</t>
  </si>
  <si>
    <t>Ostale naknade troškova zaposlenima</t>
  </si>
  <si>
    <t>Sveukupno:</t>
  </si>
  <si>
    <t xml:space="preserve">DRŽAVNI PRORAČUN </t>
  </si>
  <si>
    <t>NAKNADA ZBOG NEZAPOŠLJAVANJA INVALIDA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</si>
</sst>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6"/>
  <sheetViews>
    <sheetView tabSelected="1" zoomScaleNormal="100" workbookViewId="0">
      <selection activeCell="D29" sqref="D2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/>
      <c r="C7" s="10" t="s">
        <v>11</v>
      </c>
      <c r="D7" s="18">
        <v>89</v>
      </c>
      <c r="E7" s="10">
        <v>3299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89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45.68</v>
      </c>
      <c r="E9" s="10">
        <v>3431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45.68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17</v>
      </c>
      <c r="D11" s="18">
        <v>50</v>
      </c>
      <c r="E11" s="10">
        <v>3221</v>
      </c>
      <c r="F11" s="9" t="s">
        <v>21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50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368</v>
      </c>
      <c r="E13" s="10">
        <v>3221</v>
      </c>
      <c r="F13" s="9" t="s">
        <v>21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368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24</v>
      </c>
      <c r="D15" s="18">
        <v>6932.44</v>
      </c>
      <c r="E15" s="10">
        <v>3222</v>
      </c>
      <c r="F15" s="9" t="s">
        <v>27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6932.44</v>
      </c>
      <c r="E16" s="23"/>
      <c r="F16" s="25"/>
      <c r="G16" s="26"/>
    </row>
    <row r="17" spans="1:7" x14ac:dyDescent="0.25">
      <c r="A17" s="9" t="s">
        <v>40</v>
      </c>
      <c r="B17" s="14"/>
      <c r="C17" s="10" t="s">
        <v>17</v>
      </c>
      <c r="D17" s="18">
        <v>970</v>
      </c>
      <c r="E17" s="10">
        <v>3295</v>
      </c>
      <c r="F17" s="9" t="s">
        <v>41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970</v>
      </c>
      <c r="E18" s="23"/>
      <c r="F18" s="25"/>
      <c r="G18" s="26"/>
    </row>
    <row r="19" spans="1:7" x14ac:dyDescent="0.25">
      <c r="A19" s="9" t="s">
        <v>28</v>
      </c>
      <c r="B19" s="14" t="s">
        <v>29</v>
      </c>
      <c r="C19" s="10" t="s">
        <v>24</v>
      </c>
      <c r="D19" s="18">
        <v>7.16</v>
      </c>
      <c r="E19" s="10">
        <v>3221</v>
      </c>
      <c r="F19" s="9" t="s">
        <v>21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7.16</v>
      </c>
      <c r="E20" s="23"/>
      <c r="F20" s="25"/>
      <c r="G20" s="26"/>
    </row>
    <row r="21" spans="1:7" x14ac:dyDescent="0.25">
      <c r="A21" s="9" t="s">
        <v>30</v>
      </c>
      <c r="B21" s="14" t="s">
        <v>31</v>
      </c>
      <c r="C21" s="10" t="s">
        <v>32</v>
      </c>
      <c r="D21" s="18">
        <v>12</v>
      </c>
      <c r="E21" s="10">
        <v>3221</v>
      </c>
      <c r="F21" s="9" t="s">
        <v>21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12</v>
      </c>
      <c r="E22" s="23"/>
      <c r="F22" s="25"/>
      <c r="G22" s="26"/>
    </row>
    <row r="23" spans="1:7" x14ac:dyDescent="0.25">
      <c r="A23" s="9"/>
      <c r="B23" s="14"/>
      <c r="C23" s="10"/>
      <c r="D23" s="18">
        <v>77653.42</v>
      </c>
      <c r="E23" s="10">
        <v>3111</v>
      </c>
      <c r="F23" s="9" t="s">
        <v>33</v>
      </c>
      <c r="G23" s="27" t="s">
        <v>13</v>
      </c>
    </row>
    <row r="24" spans="1:7" x14ac:dyDescent="0.25">
      <c r="A24" s="9"/>
      <c r="B24" s="14"/>
      <c r="C24" s="10"/>
      <c r="D24" s="18">
        <v>12000</v>
      </c>
      <c r="E24" s="10">
        <v>3121</v>
      </c>
      <c r="F24" s="9" t="s">
        <v>34</v>
      </c>
      <c r="G24" s="28" t="s">
        <v>13</v>
      </c>
    </row>
    <row r="25" spans="1:7" x14ac:dyDescent="0.25">
      <c r="A25" s="9"/>
      <c r="B25" s="14"/>
      <c r="C25" s="10"/>
      <c r="D25" s="18">
        <v>12812.82</v>
      </c>
      <c r="E25" s="10">
        <v>3162</v>
      </c>
      <c r="F25" s="9" t="s">
        <v>35</v>
      </c>
      <c r="G25" s="28" t="s">
        <v>13</v>
      </c>
    </row>
    <row r="26" spans="1:7" x14ac:dyDescent="0.25">
      <c r="A26" s="9"/>
      <c r="B26" s="14"/>
      <c r="C26" s="10"/>
      <c r="D26" s="18">
        <v>340.48</v>
      </c>
      <c r="E26" s="10">
        <v>3211</v>
      </c>
      <c r="F26" s="9" t="s">
        <v>36</v>
      </c>
      <c r="G26" s="28" t="s">
        <v>13</v>
      </c>
    </row>
    <row r="27" spans="1:7" x14ac:dyDescent="0.25">
      <c r="A27" s="9"/>
      <c r="B27" s="14"/>
      <c r="C27" s="10"/>
      <c r="D27" s="18">
        <v>1278.3900000000001</v>
      </c>
      <c r="E27" s="10">
        <v>3212</v>
      </c>
      <c r="F27" s="9" t="s">
        <v>37</v>
      </c>
      <c r="G27" s="28" t="s">
        <v>13</v>
      </c>
    </row>
    <row r="28" spans="1:7" x14ac:dyDescent="0.25">
      <c r="A28" s="9"/>
      <c r="B28" s="14"/>
      <c r="C28" s="10"/>
      <c r="D28" s="18">
        <v>20.5</v>
      </c>
      <c r="E28" s="10">
        <v>3214</v>
      </c>
      <c r="F28" s="9" t="s">
        <v>38</v>
      </c>
      <c r="G28" s="28" t="s">
        <v>13</v>
      </c>
    </row>
    <row r="29" spans="1:7" ht="21" customHeight="1" thickBot="1" x14ac:dyDescent="0.3">
      <c r="A29" s="21" t="s">
        <v>14</v>
      </c>
      <c r="B29" s="22"/>
      <c r="C29" s="23"/>
      <c r="D29" s="24">
        <f>SUM(D23:D28)</f>
        <v>104105.60999999999</v>
      </c>
      <c r="E29" s="23"/>
      <c r="F29" s="25"/>
      <c r="G29" s="26"/>
    </row>
    <row r="30" spans="1:7" ht="15.75" thickBot="1" x14ac:dyDescent="0.3">
      <c r="A30" s="29" t="s">
        <v>39</v>
      </c>
      <c r="B30" s="30"/>
      <c r="C30" s="31"/>
      <c r="D30" s="32">
        <f>SUM(D8,D10,D12,D14,D16,D18,D20,D22,D29)</f>
        <v>112579.88999999998</v>
      </c>
      <c r="E30" s="31"/>
      <c r="F30" s="33"/>
      <c r="G30" s="34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2025-07-17T20:10:08Z</cp:lastPrinted>
  <dcterms:created xsi:type="dcterms:W3CDTF">2024-03-05T11:42:46Z</dcterms:created>
  <dcterms:modified xsi:type="dcterms:W3CDTF">2025-07-17T20:11:19Z</dcterms:modified>
</cp:coreProperties>
</file>