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INES - 2025\JAVNA OBJAVA INFO O TROŠENJU SREDSTAVA 2025\02-2025\"/>
    </mc:Choice>
  </mc:AlternateContent>
  <xr:revisionPtr revIDLastSave="0" documentId="13_ncr:1_{938448B1-B116-4210-B079-1E26DA294345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38" i="1" s="1"/>
  <c r="D37" i="1" l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<sst xmlns="http://schemas.openxmlformats.org/spreadsheetml/2006/main" count="91" uniqueCount="54">
  <si>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</si>
  <si>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</si>
  <si>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</si>
  <si>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</si>
  <si>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</si>
  <si>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</si>
  <si>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</si>
  <si>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</si>
  <si>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</si>
  <si>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01.02.2025 Do 28.02.2025</t>
  </si>
  <si>
    <t>TEB POSLOVNO SAVJETOVANJE D.O.O.</t>
  </si>
  <si>
    <t>99944170669</t>
  </si>
  <si>
    <t>ZAGREB</t>
  </si>
  <si>
    <t>UREDSKI MATERIJAL I OSTALI MATERIJALNI RASHODI</t>
  </si>
  <si>
    <t>OŠ STOBREČ</t>
  </si>
  <si>
    <t>Ukupno:</t>
  </si>
  <si>
    <t>ZAGREBAČKA BANKA D.D.</t>
  </si>
  <si>
    <t>92963223473</t>
  </si>
  <si>
    <t>BANKARSKE USLUGE I USLUGE PLATNOG PROMETA</t>
  </si>
  <si>
    <t>STOLARIJA RUSAN, vl. Krešo Rusan</t>
  </si>
  <si>
    <t>GORNJA STUBICA</t>
  </si>
  <si>
    <t>NAKLADA SLAP</t>
  </si>
  <si>
    <t>70108447975</t>
  </si>
  <si>
    <t>JASTREBARSKO</t>
  </si>
  <si>
    <t>DUBROVNIK SUN</t>
  </si>
  <si>
    <t>60174672203</t>
  </si>
  <si>
    <t>DUBROVNIK</t>
  </si>
  <si>
    <t>SLUŽBENA PUTOVANJA</t>
  </si>
  <si>
    <t>BABIĆ PEKARA d.o.o.</t>
  </si>
  <si>
    <t>59369289798</t>
  </si>
  <si>
    <t>SPLIT</t>
  </si>
  <si>
    <t>MATERIJAL I SIROVINE</t>
  </si>
  <si>
    <t>DALMACIJA BUS SPLIT D.O.O. ZA PRIJEVOZ I USLUGE,PUTNIČKA AGENCIJA</t>
  </si>
  <si>
    <t>53076189788</t>
  </si>
  <si>
    <t>USLUGE TELEFONA, POŠTE I PRIJEVOZA</t>
  </si>
  <si>
    <t>BRODOMERKUR d.d.</t>
  </si>
  <si>
    <t>33956120458</t>
  </si>
  <si>
    <t>SITNI INVENTAR I AUTO GUME</t>
  </si>
  <si>
    <t>INC D.O.O.</t>
  </si>
  <si>
    <t>32652482960</t>
  </si>
  <si>
    <t>VIŠKOVO</t>
  </si>
  <si>
    <t>PLAĆE ZA REDOVAN RAD</t>
  </si>
  <si>
    <t>NAKNADE ZA BOLEST, INVALIDNOST I SMRTNI SLUČAJ</t>
  </si>
  <si>
    <t>NAKNADE ZA PRIJEVOZ, ZA RAD NA TERENU I ODVOJENI ŽIVOT</t>
  </si>
  <si>
    <t>Sveukupno:</t>
  </si>
  <si>
    <t>DRŽAVNI PRORAČUN</t>
  </si>
  <si>
    <t xml:space="preserve">PRISTOJBE I NAKNADE ZA INVALIDE </t>
  </si>
  <si>
    <t>UKUPNO KATEGORIJA 1:</t>
  </si>
  <si>
    <t>OBVEZE ZA DOPRINOSE IZ PLAĆE</t>
  </si>
  <si>
    <t>OBVEZE ZA DOPRINOSE NA PLAĆU</t>
  </si>
  <si>
    <t>POREZ NA DOHODAK IZ PLAĆA</t>
  </si>
  <si>
    <t>OSTALE NAKNADE TROŠKOVA ZAPOSLENIMA</t>
  </si>
  <si>
    <t>42694751279</t>
  </si>
  <si>
    <t>AUDIO PRO ARTIST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</si>
</sst>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1"/>
  <sheetViews>
    <sheetView tabSelected="1" zoomScaleNormal="100" workbookViewId="0">
      <selection activeCell="D29" sqref="D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49.42578125" customWidth="1"/>
    <col min="7" max="7" width="18.425781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26.17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26.17</v>
      </c>
      <c r="E10" s="23"/>
      <c r="F10" s="25"/>
      <c r="G10" s="26"/>
    </row>
    <row r="11" spans="1:7" x14ac:dyDescent="0.25">
      <c r="A11" s="9" t="s">
        <v>19</v>
      </c>
      <c r="B11" s="14"/>
      <c r="C11" s="10" t="s">
        <v>20</v>
      </c>
      <c r="D11" s="18">
        <v>97.89</v>
      </c>
      <c r="E11" s="10">
        <v>3221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97.89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223.69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223.69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403.8</v>
      </c>
      <c r="E15" s="10">
        <v>3211</v>
      </c>
      <c r="F15" s="9" t="s">
        <v>27</v>
      </c>
      <c r="G15" s="27" t="s">
        <v>14</v>
      </c>
    </row>
    <row r="16" spans="1:7" x14ac:dyDescent="0.25">
      <c r="A16" s="9"/>
      <c r="B16" s="14"/>
      <c r="C16" s="10"/>
      <c r="D16" s="18">
        <v>304.95</v>
      </c>
      <c r="E16" s="10">
        <v>3211</v>
      </c>
      <c r="F16" s="9" t="s">
        <v>27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708.75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13835.99</v>
      </c>
      <c r="E18" s="10">
        <v>3222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13835.99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30</v>
      </c>
      <c r="D20" s="18">
        <v>336</v>
      </c>
      <c r="E20" s="10">
        <v>3231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336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30</v>
      </c>
      <c r="D22" s="18">
        <v>135.24</v>
      </c>
      <c r="E22" s="10">
        <v>3225</v>
      </c>
      <c r="F22" s="9" t="s">
        <v>37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135.24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26.03</v>
      </c>
      <c r="E24" s="10">
        <v>3221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26.03</v>
      </c>
      <c r="E25" s="23"/>
      <c r="F25" s="25"/>
      <c r="G25" s="26"/>
    </row>
    <row r="26" spans="1:7" ht="27" customHeight="1" x14ac:dyDescent="0.25">
      <c r="A26" s="35" t="s">
        <v>53</v>
      </c>
      <c r="B26" s="36" t="s">
        <v>52</v>
      </c>
      <c r="C26" s="37" t="s">
        <v>12</v>
      </c>
      <c r="D26" s="38">
        <v>89.25</v>
      </c>
      <c r="E26" s="37">
        <v>3221</v>
      </c>
      <c r="F26" s="39" t="s">
        <v>13</v>
      </c>
      <c r="G26" s="28" t="s">
        <v>14</v>
      </c>
    </row>
    <row r="27" spans="1:7" ht="27" customHeight="1" x14ac:dyDescent="0.25">
      <c r="A27" s="35" t="s">
        <v>45</v>
      </c>
      <c r="B27" s="36"/>
      <c r="C27" s="37" t="s">
        <v>12</v>
      </c>
      <c r="D27" s="38">
        <v>194</v>
      </c>
      <c r="E27" s="37">
        <v>3295</v>
      </c>
      <c r="F27" s="39" t="s">
        <v>46</v>
      </c>
      <c r="G27" s="28" t="s">
        <v>14</v>
      </c>
    </row>
    <row r="28" spans="1:7" ht="27" customHeight="1" x14ac:dyDescent="0.25">
      <c r="A28" s="35" t="s">
        <v>47</v>
      </c>
      <c r="B28" s="36"/>
      <c r="C28" s="37"/>
      <c r="D28" s="38">
        <f>SUM(D8,D10,D12,D14,D17,D19,D21,D23,D25,D26,D27)</f>
        <v>15683.01</v>
      </c>
      <c r="E28" s="37"/>
      <c r="F28" s="39"/>
      <c r="G28" s="28"/>
    </row>
    <row r="29" spans="1:7" ht="27" customHeight="1" thickBot="1" x14ac:dyDescent="0.3">
      <c r="A29" s="35"/>
      <c r="B29" s="36"/>
      <c r="C29" s="37"/>
      <c r="D29" s="38"/>
      <c r="E29" s="37"/>
      <c r="F29" s="39"/>
      <c r="G29" s="28"/>
    </row>
    <row r="30" spans="1:7" x14ac:dyDescent="0.25">
      <c r="A30" s="9"/>
      <c r="B30" s="14"/>
      <c r="C30" s="10"/>
      <c r="D30" s="18">
        <v>53831.7</v>
      </c>
      <c r="E30" s="10">
        <v>3111</v>
      </c>
      <c r="F30" s="9" t="s">
        <v>41</v>
      </c>
      <c r="G30" s="27" t="s">
        <v>14</v>
      </c>
    </row>
    <row r="31" spans="1:7" x14ac:dyDescent="0.25">
      <c r="A31" s="9"/>
      <c r="B31" s="14"/>
      <c r="C31" s="10"/>
      <c r="D31" s="18">
        <v>882.88</v>
      </c>
      <c r="E31" s="10">
        <v>3121</v>
      </c>
      <c r="F31" s="9" t="s">
        <v>42</v>
      </c>
      <c r="G31" s="28" t="s">
        <v>14</v>
      </c>
    </row>
    <row r="32" spans="1:7" x14ac:dyDescent="0.25">
      <c r="A32" s="9"/>
      <c r="B32" s="14"/>
      <c r="C32" s="10"/>
      <c r="D32" s="18">
        <v>6400.15</v>
      </c>
      <c r="E32" s="10">
        <v>3141</v>
      </c>
      <c r="F32" s="9" t="s">
        <v>50</v>
      </c>
      <c r="G32" s="28" t="s">
        <v>14</v>
      </c>
    </row>
    <row r="33" spans="1:7" x14ac:dyDescent="0.25">
      <c r="A33" s="9"/>
      <c r="B33" s="14"/>
      <c r="C33" s="10"/>
      <c r="D33" s="18">
        <v>14695.39</v>
      </c>
      <c r="E33" s="10">
        <v>3151</v>
      </c>
      <c r="F33" s="9" t="s">
        <v>48</v>
      </c>
      <c r="G33" s="28" t="s">
        <v>14</v>
      </c>
    </row>
    <row r="34" spans="1:7" x14ac:dyDescent="0.25">
      <c r="A34" s="9"/>
      <c r="B34" s="14"/>
      <c r="C34" s="10"/>
      <c r="D34" s="18">
        <v>12363.01</v>
      </c>
      <c r="E34" s="10">
        <v>3132</v>
      </c>
      <c r="F34" s="9" t="s">
        <v>49</v>
      </c>
      <c r="G34" s="28" t="s">
        <v>14</v>
      </c>
    </row>
    <row r="35" spans="1:7" x14ac:dyDescent="0.25">
      <c r="A35" s="9"/>
      <c r="B35" s="14"/>
      <c r="C35" s="10"/>
      <c r="D35" s="18">
        <v>1274.75</v>
      </c>
      <c r="E35" s="10">
        <v>3212</v>
      </c>
      <c r="F35" s="9" t="s">
        <v>43</v>
      </c>
      <c r="G35" s="28" t="s">
        <v>14</v>
      </c>
    </row>
    <row r="36" spans="1:7" x14ac:dyDescent="0.25">
      <c r="A36" s="9"/>
      <c r="B36" s="14"/>
      <c r="C36" s="10"/>
      <c r="D36" s="18">
        <v>11.5</v>
      </c>
      <c r="E36" s="10">
        <v>3214</v>
      </c>
      <c r="F36" s="9" t="s">
        <v>51</v>
      </c>
      <c r="G36" s="28" t="s">
        <v>14</v>
      </c>
    </row>
    <row r="37" spans="1:7" ht="21" customHeight="1" thickBot="1" x14ac:dyDescent="0.3">
      <c r="A37" s="21" t="s">
        <v>15</v>
      </c>
      <c r="B37" s="22"/>
      <c r="C37" s="23"/>
      <c r="D37" s="24">
        <f>SUM(D30:D36)</f>
        <v>89459.37999999999</v>
      </c>
      <c r="E37" s="23"/>
      <c r="F37" s="25"/>
      <c r="G37" s="26"/>
    </row>
    <row r="38" spans="1:7" ht="15.75" thickBot="1" x14ac:dyDescent="0.3">
      <c r="A38" s="29" t="s">
        <v>44</v>
      </c>
      <c r="B38" s="30"/>
      <c r="C38" s="31"/>
      <c r="D38" s="32">
        <f>SUM(D28+D37)</f>
        <v>105142.38999999998</v>
      </c>
      <c r="E38" s="31"/>
      <c r="F38" s="33"/>
      <c r="G38" s="34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2025-03-19T13:21:57Z</cp:lastPrinted>
  <dcterms:created xsi:type="dcterms:W3CDTF">2024-03-05T11:42:46Z</dcterms:created>
  <dcterms:modified xsi:type="dcterms:W3CDTF">2025-03-19T13:22:04Z</dcterms:modified>
</cp:coreProperties>
</file>